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06.10" sheetId="8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J16" i="8" l="1"/>
  <c r="H16" i="8"/>
  <c r="G16" i="8"/>
  <c r="J5" i="8"/>
  <c r="H5" i="8"/>
  <c r="G5" i="8"/>
  <c r="J4" i="8"/>
  <c r="I4" i="8"/>
  <c r="H4" i="8"/>
  <c r="G4" i="8"/>
  <c r="F4" i="8"/>
</calcChain>
</file>

<file path=xl/sharedStrings.xml><?xml version="1.0" encoding="utf-8"?>
<sst xmlns="http://schemas.openxmlformats.org/spreadsheetml/2006/main" count="39" uniqueCount="37">
  <si>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</si>
  <si>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</si>
  <si>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</si>
  <si>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</si>
  <si>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</si>
  <si>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</si>
  <si>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</si>
  <si>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</si>
  <si>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</si>
  <si>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</si>
  <si>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</si>
  <si>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</si>
  <si>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</si>
  <si>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</si>
  <si>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</si>
  <si>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</si>
  <si>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</si>
  <si>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</si>
  <si>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</si>
  <si>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</si>
  <si>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</si>
  <si>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</si>
  <si>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</si>
  <si>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</si>
  <si>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</si>
  <si>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</si>
  <si>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</si>
  <si>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</si>
  <si>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Гуляш из свинины/макароны отварные</t>
  </si>
  <si>
    <t>50\40\150</t>
  </si>
  <si>
    <t>Компот из кураги</t>
  </si>
  <si>
    <t>Хлеб рж</t>
  </si>
  <si>
    <t>Свекольник/сметаной</t>
  </si>
  <si>
    <t>200\5</t>
  </si>
  <si>
    <t>Гуляш из свинины</t>
  </si>
  <si>
    <t>Макароны отварные</t>
  </si>
  <si>
    <t>50\40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</si>
</sst>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44475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28</v>
      </c>
      <c r="E4" s="10" t="s">
        <v>29</v>
      </c>
      <c r="F4" s="11">
        <f>40.92+7.71</f>
        <v>48.63</v>
      </c>
      <c r="G4" s="10">
        <f>143.41+200.51</f>
        <v>343.91999999999996</v>
      </c>
      <c r="H4" s="10">
        <f>3.64+5.68</f>
        <v>9.32</v>
      </c>
      <c r="I4" s="10">
        <f>13.73+3.74</f>
        <v>17.47</v>
      </c>
      <c r="J4" s="12">
        <f>1.32+36.05</f>
        <v>37.369999999999997</v>
      </c>
    </row>
    <row r="5" spans="1:10" x14ac:dyDescent="0.25">
      <c r="A5" s="13"/>
      <c r="B5" s="14" t="s">
        <v>16</v>
      </c>
      <c r="C5" s="15"/>
      <c r="D5" s="16" t="s">
        <v>30</v>
      </c>
      <c r="E5" s="17">
        <v>200</v>
      </c>
      <c r="F5" s="18">
        <v>10.78</v>
      </c>
      <c r="G5" s="17">
        <f>123*2</f>
        <v>246</v>
      </c>
      <c r="H5" s="17">
        <f>1.04*2</f>
        <v>2.08</v>
      </c>
      <c r="I5" s="17"/>
      <c r="J5" s="19">
        <f>30.96*2</f>
        <v>61.92</v>
      </c>
    </row>
    <row r="6" spans="1:10" x14ac:dyDescent="0.25">
      <c r="A6" s="13"/>
      <c r="B6" s="14" t="s">
        <v>17</v>
      </c>
      <c r="C6" s="15"/>
      <c r="D6" s="16" t="s">
        <v>31</v>
      </c>
      <c r="E6" s="17">
        <v>40</v>
      </c>
      <c r="F6" s="18">
        <v>2.95</v>
      </c>
      <c r="G6" s="17">
        <v>93.76</v>
      </c>
      <c r="H6" s="17">
        <v>3.04</v>
      </c>
      <c r="I6" s="17">
        <v>0.32</v>
      </c>
      <c r="J6" s="19">
        <v>19.68</v>
      </c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 ht="15.75" thickBot="1" x14ac:dyDescent="0.3">
      <c r="A13" s="13"/>
      <c r="B13" s="14" t="s">
        <v>22</v>
      </c>
      <c r="C13" s="16"/>
      <c r="D13" s="17" t="s">
        <v>32</v>
      </c>
      <c r="E13" s="18" t="s">
        <v>33</v>
      </c>
      <c r="F13" s="17">
        <v>11.58</v>
      </c>
      <c r="G13" s="17">
        <v>135.88</v>
      </c>
      <c r="H13" s="17">
        <v>2.41</v>
      </c>
      <c r="I13" s="19">
        <v>6.76</v>
      </c>
      <c r="J13" s="19">
        <v>16.34</v>
      </c>
    </row>
    <row r="14" spans="1:10" x14ac:dyDescent="0.25">
      <c r="A14" s="13"/>
      <c r="B14" s="14" t="s">
        <v>23</v>
      </c>
      <c r="C14" s="8"/>
      <c r="D14" s="9" t="s">
        <v>34</v>
      </c>
      <c r="E14" s="10" t="s">
        <v>36</v>
      </c>
      <c r="F14" s="11">
        <v>40.92</v>
      </c>
      <c r="G14" s="10">
        <v>143.41</v>
      </c>
      <c r="H14" s="10">
        <v>3.64</v>
      </c>
      <c r="I14" s="10">
        <v>13.73</v>
      </c>
      <c r="J14" s="12">
        <v>1.32</v>
      </c>
    </row>
    <row r="15" spans="1:10" x14ac:dyDescent="0.25">
      <c r="A15" s="13"/>
      <c r="B15" s="14" t="s">
        <v>24</v>
      </c>
      <c r="C15" s="15"/>
      <c r="D15" s="16" t="s">
        <v>35</v>
      </c>
      <c r="E15" s="17">
        <v>150</v>
      </c>
      <c r="F15" s="18">
        <v>7.71</v>
      </c>
      <c r="G15" s="17">
        <v>200.51</v>
      </c>
      <c r="H15" s="17">
        <v>5.68</v>
      </c>
      <c r="I15" s="17">
        <v>3.74</v>
      </c>
      <c r="J15" s="19">
        <v>36.049999999999997</v>
      </c>
    </row>
    <row r="16" spans="1:10" x14ac:dyDescent="0.25">
      <c r="A16" s="13"/>
      <c r="B16" s="14" t="s">
        <v>25</v>
      </c>
      <c r="C16" s="15"/>
      <c r="D16" s="16" t="s">
        <v>30</v>
      </c>
      <c r="E16" s="17">
        <v>200</v>
      </c>
      <c r="F16" s="18">
        <v>10.78</v>
      </c>
      <c r="G16" s="17">
        <f>123*2</f>
        <v>246</v>
      </c>
      <c r="H16" s="17">
        <f>1.04*2</f>
        <v>2.08</v>
      </c>
      <c r="I16" s="17"/>
      <c r="J16" s="19">
        <f>30.96*2</f>
        <v>61.92</v>
      </c>
    </row>
    <row r="17" spans="1:10" x14ac:dyDescent="0.25">
      <c r="A17" s="13"/>
      <c r="B17" s="14" t="s">
        <v>26</v>
      </c>
      <c r="C17" s="15"/>
      <c r="D17" s="16" t="s">
        <v>31</v>
      </c>
      <c r="E17" s="17">
        <v>40</v>
      </c>
      <c r="F17" s="18">
        <v>2.95</v>
      </c>
      <c r="G17" s="17">
        <v>93.76</v>
      </c>
      <c r="H17" s="17">
        <v>3.04</v>
      </c>
      <c r="I17" s="17">
        <v>0.32</v>
      </c>
      <c r="J17" s="19">
        <v>19.68</v>
      </c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06.10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2021-10-05T13:51:11Z</dcterms:modified>
</cp:coreProperties>
</file>